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vel\Сайт\Заключения_проекты\"/>
    </mc:Choice>
  </mc:AlternateContent>
  <bookViews>
    <workbookView xWindow="0" yWindow="0" windowWidth="28800" windowHeight="121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<sst xmlns="http://schemas.openxmlformats.org/spreadsheetml/2006/main" count="152" uniqueCount="123">
  <si>
    <t>Наименование проектной документации</t>
  </si>
  <si>
    <t>Место нахождения застройщика, технического заказчика</t>
  </si>
  <si>
    <t>Адрес объекта капитального строительства</t>
  </si>
  <si>
    <t>Дата заключения государственной экспертизы проектной документации</t>
  </si>
  <si>
    <t>Достоверность определения сметной стоимости подтверждена</t>
  </si>
  <si>
    <t>Сметная стоимость строительства, руб.</t>
  </si>
  <si>
    <t>Категория, класс</t>
  </si>
  <si>
    <t>Общая площадь, м2</t>
  </si>
  <si>
    <t>Площадь полезная, м2</t>
  </si>
  <si>
    <t>Площадь жилая, м2</t>
  </si>
  <si>
    <t>Площадь застройки, м2</t>
  </si>
  <si>
    <t>Строительный объём, м3</t>
  </si>
  <si>
    <t>Количество этажей</t>
  </si>
  <si>
    <t>Протяженность, м</t>
  </si>
  <si>
    <t>Класс энергоэффективности</t>
  </si>
  <si>
    <t>Иные показатели</t>
  </si>
  <si>
    <t>Код климатического района, подрайона</t>
  </si>
  <si>
    <t>Код снегового района</t>
  </si>
  <si>
    <t>Код ветрового района</t>
  </si>
  <si>
    <t>Код района сейсмичности</t>
  </si>
  <si>
    <t>Категория сложности инженерно-геологических условий</t>
  </si>
  <si>
    <t>Наличие опасных геологических и инженерно-геологических процессов</t>
  </si>
  <si>
    <t>№ п/п</t>
  </si>
  <si>
    <t>нет</t>
  </si>
  <si>
    <t>Наименование проектной организации, подготовившей проектную документацию</t>
  </si>
  <si>
    <t>Вологодская область</t>
  </si>
  <si>
    <t>Наименование застройщика, технического заказчика</t>
  </si>
  <si>
    <t>Наименование объекта капитального строительства</t>
  </si>
  <si>
    <t>Номер заключения государственной экспертизы проектной документации</t>
  </si>
  <si>
    <t>Применение экономически эффективной проектной документации повторного использования</t>
  </si>
  <si>
    <t>Назначение объекта капитального строительства</t>
  </si>
  <si>
    <t>Технико-экономические характеристики объекта капитального строительства, в том числе</t>
  </si>
  <si>
    <t>да</t>
  </si>
  <si>
    <t>Сведения о не превышении стоимости строительства объекта капитального строительства показателей укрупненных нормативов цены строительства</t>
  </si>
  <si>
    <t>Субъект Российской Федерации, на территории которого расположен объект капитального строительства</t>
  </si>
  <si>
    <t>Муниципальное казенное учреждение "Управление капитального строительства и ремонтов"</t>
  </si>
  <si>
    <t>Мощность (вместимость, пропускная способность, грузооборот, интенсивность движения)</t>
  </si>
  <si>
    <t>Реконструкция здания по адресу ул.Металлургов,47 под детский сад</t>
  </si>
  <si>
    <t>Детский сад адресу г. Череповец ул.Металлургов,47</t>
  </si>
  <si>
    <t>162602  Вологодская область, г. Череповец, ул. Сталеваров, д. 22</t>
  </si>
  <si>
    <t>162610,Вологодская область, г.Череповец,ул. Металлургов,47</t>
  </si>
  <si>
    <t>2016-0028/1</t>
  </si>
  <si>
    <t>Дошкольные учреждения</t>
  </si>
  <si>
    <t>75 чел.</t>
  </si>
  <si>
    <t>963,97</t>
  </si>
  <si>
    <t>825,53</t>
  </si>
  <si>
    <t>5296,6</t>
  </si>
  <si>
    <t>Реконструкция здания по адресу ул. Ленина, 124 под детский сад</t>
  </si>
  <si>
    <t>Детский сад по адресу г. Череповец ул. Ленина, 124</t>
  </si>
  <si>
    <t>162602  Вологодская область, г. Череповец, ул. Сталеваров, д. 23</t>
  </si>
  <si>
    <t>162610,Вологодская область, г.Череповец,ул. Ленина,124</t>
  </si>
  <si>
    <t>2016-0029/1</t>
  </si>
  <si>
    <t>100 чел.</t>
  </si>
  <si>
    <t>895,42</t>
  </si>
  <si>
    <t>1012,16</t>
  </si>
  <si>
    <t>593,81</t>
  </si>
  <si>
    <t>5022,9</t>
  </si>
  <si>
    <t>745,23</t>
  </si>
  <si>
    <t>Капитальный ремонт тракта водоподачи из Кубенского водохранилища в целях увеличения водности водохранилища на реке Вологда вблизи дер.Михальцево</t>
  </si>
  <si>
    <t>Тракт водоподачи из Кубенского водохранилища в целях увеличения водности водохранилища на реке Вологда вблизи дер.Михальцево</t>
  </si>
  <si>
    <t>160012, Вологодская обл, г Вологда, пр-кт Советский, д. 128</t>
  </si>
  <si>
    <t>Муниципальное унитарное предприятие жилищно-коммунального хозяйства
муниципального образования «Город Вологда» «Вологдагорводоканал»</t>
  </si>
  <si>
    <t>Муниципальное унитарное предприятие жилищно-коммунального хозяйства
муниципального образования «Город Вологда»
«Вологдагорводоканал»</t>
  </si>
  <si>
    <t>Кубенское водохранилища на реке Вологда вблизи дер.Михальцево</t>
  </si>
  <si>
    <t>2016-0119/1</t>
  </si>
  <si>
    <t>Водохозяйственное строительство</t>
  </si>
  <si>
    <t>125 тыс.м3/сут.</t>
  </si>
  <si>
    <t>III</t>
  </si>
  <si>
    <t>Строительство канализации по ул.Элеваторной для переключения водоотведения жилого дома по ул.Элеваторной, 47 и предприятий по ул.Элеваторной 37, 45, 45-а, ул.Промышленной 10,13</t>
  </si>
  <si>
    <t>Канализация по ул.Элеваторной для переключения водоотведения жилого дома по ул.Элеваторной, 47 и предприятий по ул.Элеваторной 37, 45, 45-а, ул.Промышленной 10,13</t>
  </si>
  <si>
    <t>160012, Вологодская обл, г Вологда, пр-кт Советский, д. 129</t>
  </si>
  <si>
    <t>г. Вологда, ул.Элеваторной 47, 37, 45, 45-а, ул.Промышленная 10,13</t>
  </si>
  <si>
    <t>2017-0038</t>
  </si>
  <si>
    <t>Коммунальное хозяйство, здания и сооружения канализации</t>
  </si>
  <si>
    <t>31,58 м3/сут.</t>
  </si>
  <si>
    <t>I</t>
  </si>
  <si>
    <t>Строительство школы на территории БОУ ДО ВО «Центр образования, оздоровления детей и развития туризма «Корабелы Прионежья»</t>
  </si>
  <si>
    <t>Общество с ограниченной ответственностью «Проектно-изыскательский институт «Севзапдорпроект»</t>
  </si>
  <si>
    <t>Общество с ограниченной ответственностью "Металлресурс"</t>
  </si>
  <si>
    <t>Школы на территории БОУ ДО ВО «Центр образования, оздоровления детей и развития туризма «Корабелы Прионежья»</t>
  </si>
  <si>
    <t>160012, Вологодская обл, Вологда г, Заводская ул, дом № 20А</t>
  </si>
  <si>
    <t>Вологодская область, Вытегорский район, с/п Тудозерское, деревня Щекино</t>
  </si>
  <si>
    <t>2017-0029</t>
  </si>
  <si>
    <t>150 мест</t>
  </si>
  <si>
    <t>2239,2</t>
  </si>
  <si>
    <t>16749,5</t>
  </si>
  <si>
    <t>180 019 215,30</t>
  </si>
  <si>
    <t>Реконструкция здания, расположенного по адресу: г.Вологда. ул.Мира, д.34</t>
  </si>
  <si>
    <t>Здание, расположенного по адресу: г.Вологда. ул.Мира, д.34</t>
  </si>
  <si>
    <t>Бюджетное учреждение культуры Вологодской области "Вологодская областная картинная галерея"</t>
  </si>
  <si>
    <t>160000,г.Вологда, Кремлевская площадь,д10</t>
  </si>
  <si>
    <t>Общество с ограниченной ответственностью "Устюггазсервис"</t>
  </si>
  <si>
    <t>160000,г.Вологда,улМира,д.34</t>
  </si>
  <si>
    <t>2016-0113/1</t>
  </si>
  <si>
    <t>5783,62</t>
  </si>
  <si>
    <t>3953,09/260,6/656,6</t>
  </si>
  <si>
    <t>1274,19</t>
  </si>
  <si>
    <t>II ур. Ответственности; 4 этапа</t>
  </si>
  <si>
    <t>2 этапа</t>
  </si>
  <si>
    <t>Физкультурно-оздоровительный комплекс для игровых видов спорта в городе Великий Устюг</t>
  </si>
  <si>
    <t>Автономное учреждение физической культуры и спорта Вологодской области «Спорткомплекс «Витязь»</t>
  </si>
  <si>
    <t>г. Вологда, ул. Гагарина, дом 44 «А»</t>
  </si>
  <si>
    <t>Открытое акционерное общество «Вологодский трест инженерно-строительных изысканий»</t>
  </si>
  <si>
    <t>Вологодская область, г. Великий Устюг, ул. Кузнецова, д.13 «в»</t>
  </si>
  <si>
    <t>2015-0066/1</t>
  </si>
  <si>
    <t>Спортивные сооружения</t>
  </si>
  <si>
    <t>Общеобразовательные школы</t>
  </si>
  <si>
    <t>Административные учреждения</t>
  </si>
  <si>
    <t>145 чел.</t>
  </si>
  <si>
    <t>20465,43</t>
  </si>
  <si>
    <t>2143,2</t>
  </si>
  <si>
    <t>Газовая котельная расположенная по адресу: г. Вологда, ул. Пошехонское шоссе, 42а</t>
  </si>
  <si>
    <t>Муниципальное унитарное предприятие "Вологдагортеплосеть"</t>
  </si>
  <si>
    <t>160012, Россия, г. Вологда, ул. Яшина, д. 8-А</t>
  </si>
  <si>
    <t>Общество с ограниченной ответственностью "ГорГаз"</t>
  </si>
  <si>
    <t>г. Вологда, Пошехонское шоссе, 42а</t>
  </si>
  <si>
    <t>2017-0028</t>
  </si>
  <si>
    <t>Промышленное строительство, котельные</t>
  </si>
  <si>
    <t>240 кВт</t>
  </si>
  <si>
    <t>49,8</t>
  </si>
  <si>
    <t>159,41</t>
  </si>
  <si>
    <t>Установленная номинальная тепловая мощность - 360кВт
Годовая выработка тепла - 496,945Гкал/год
Годовой отпуск тепла потребителям - 447,239Гкал/год
Установленная мощность токоприемников - 11,95кВт
Годовой расход воды на собственные нужды - 0,0674тыс.м3
Годовой расход топлива: - натурального - 77,24тыс.м3, условного - 88,28тыс. Т.У.Т.</t>
  </si>
  <si>
    <t>Выданные положительные заключения государственной экспертизы проектов и результатов инженерных изысканий за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</si>
</sst>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F26"/>
  <sheetViews>
    <sheetView tabSelected="1" workbookViewId="0">
      <selection activeCell="Z16" sqref="Z16"/>
    </sheetView>
  </sheetViews>
  <sheetFormatPr defaultRowHeight="15" x14ac:dyDescent="0.25"/>
  <cols>
    <col min="2" max="8" width="30.7109375" customWidth="1"/>
    <col min="9" max="10" width="16.7109375" customWidth="1"/>
    <col min="11" max="12" width="15.7109375" customWidth="1"/>
    <col min="13" max="14" width="20.7109375" customWidth="1"/>
    <col min="15" max="15" width="30.7109375" customWidth="1"/>
    <col min="16" max="32" width="15.7109375" customWidth="1"/>
  </cols>
  <sheetData>
    <row r="3" spans="1:32" x14ac:dyDescent="0.25">
      <c r="A3" s="3"/>
      <c r="B3" s="3"/>
      <c r="C3" s="15" t="s">
        <v>122</v>
      </c>
      <c r="D3" s="15"/>
      <c r="E3" s="15"/>
      <c r="F3" s="15"/>
      <c r="G3" s="1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57" customHeight="1" thickBot="1" x14ac:dyDescent="0.3">
      <c r="A6" s="16" t="s">
        <v>22</v>
      </c>
      <c r="B6" s="17" t="s">
        <v>0</v>
      </c>
      <c r="C6" s="18" t="s">
        <v>27</v>
      </c>
      <c r="D6" s="18" t="s">
        <v>26</v>
      </c>
      <c r="E6" s="18" t="s">
        <v>1</v>
      </c>
      <c r="F6" s="18" t="s">
        <v>24</v>
      </c>
      <c r="G6" s="18" t="s">
        <v>34</v>
      </c>
      <c r="H6" s="18" t="s">
        <v>2</v>
      </c>
      <c r="I6" s="18" t="s">
        <v>28</v>
      </c>
      <c r="J6" s="18" t="s">
        <v>3</v>
      </c>
      <c r="K6" s="18" t="s">
        <v>29</v>
      </c>
      <c r="L6" s="18" t="s">
        <v>4</v>
      </c>
      <c r="M6" s="18" t="s">
        <v>5</v>
      </c>
      <c r="N6" s="18" t="s">
        <v>33</v>
      </c>
      <c r="O6" s="18" t="s">
        <v>30</v>
      </c>
      <c r="P6" s="18" t="s">
        <v>31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 t="s">
        <v>16</v>
      </c>
      <c r="AB6" s="18" t="s">
        <v>17</v>
      </c>
      <c r="AC6" s="18" t="s">
        <v>18</v>
      </c>
      <c r="AD6" s="18" t="s">
        <v>19</v>
      </c>
      <c r="AE6" s="18" t="s">
        <v>20</v>
      </c>
      <c r="AF6" s="18" t="s">
        <v>21</v>
      </c>
    </row>
    <row r="7" spans="1:32" ht="105" customHeight="1" thickBot="1" x14ac:dyDescent="0.3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" t="s">
        <v>36</v>
      </c>
      <c r="Q7" s="4" t="s">
        <v>6</v>
      </c>
      <c r="R7" s="4" t="s">
        <v>7</v>
      </c>
      <c r="S7" s="4" t="s">
        <v>8</v>
      </c>
      <c r="T7" s="4" t="s">
        <v>9</v>
      </c>
      <c r="U7" s="4" t="s">
        <v>10</v>
      </c>
      <c r="V7" s="4" t="s">
        <v>11</v>
      </c>
      <c r="W7" s="4" t="s">
        <v>12</v>
      </c>
      <c r="X7" s="4" t="s">
        <v>13</v>
      </c>
      <c r="Y7" s="4" t="s">
        <v>14</v>
      </c>
      <c r="Z7" s="4" t="s">
        <v>15</v>
      </c>
      <c r="AA7" s="18"/>
      <c r="AB7" s="18"/>
      <c r="AC7" s="18"/>
      <c r="AD7" s="18"/>
      <c r="AE7" s="18"/>
      <c r="AF7" s="18"/>
    </row>
    <row r="8" spans="1:32" s="1" customFormat="1" ht="60" x14ac:dyDescent="0.25">
      <c r="A8" s="5">
        <v>1</v>
      </c>
      <c r="B8" s="5" t="s">
        <v>37</v>
      </c>
      <c r="C8" s="5" t="s">
        <v>38</v>
      </c>
      <c r="D8" s="5" t="s">
        <v>35</v>
      </c>
      <c r="E8" s="5" t="s">
        <v>39</v>
      </c>
      <c r="F8" s="5" t="s">
        <v>35</v>
      </c>
      <c r="G8" s="5" t="s">
        <v>25</v>
      </c>
      <c r="H8" s="5" t="s">
        <v>40</v>
      </c>
      <c r="I8" s="5" t="s">
        <v>41</v>
      </c>
      <c r="J8" s="6">
        <v>43096</v>
      </c>
      <c r="K8" s="5" t="s">
        <v>23</v>
      </c>
      <c r="L8" s="5" t="s">
        <v>32</v>
      </c>
      <c r="M8" s="14">
        <v>66565430</v>
      </c>
      <c r="N8" s="5"/>
      <c r="O8" s="5" t="s">
        <v>42</v>
      </c>
      <c r="P8" s="5" t="s">
        <v>43</v>
      </c>
      <c r="Q8" s="5"/>
      <c r="R8" s="5" t="s">
        <v>44</v>
      </c>
      <c r="S8" s="5" t="s">
        <v>45</v>
      </c>
      <c r="T8" s="5"/>
      <c r="U8" s="5" t="s">
        <v>57</v>
      </c>
      <c r="V8" s="5" t="s">
        <v>46</v>
      </c>
      <c r="W8" s="5">
        <v>2</v>
      </c>
      <c r="X8" s="5"/>
      <c r="Y8" s="5"/>
      <c r="Z8" s="5"/>
      <c r="AA8" s="5"/>
      <c r="AB8" s="5"/>
      <c r="AC8" s="5"/>
      <c r="AD8" s="5"/>
      <c r="AE8" s="5"/>
      <c r="AF8" s="5"/>
    </row>
    <row r="9" spans="1:32" s="1" customFormat="1" ht="60" x14ac:dyDescent="0.25">
      <c r="A9" s="7">
        <v>2</v>
      </c>
      <c r="B9" s="7" t="s">
        <v>47</v>
      </c>
      <c r="C9" s="7" t="s">
        <v>48</v>
      </c>
      <c r="D9" s="20" t="s">
        <v>35</v>
      </c>
      <c r="E9" s="20" t="s">
        <v>49</v>
      </c>
      <c r="F9" s="20" t="s">
        <v>35</v>
      </c>
      <c r="G9" s="20" t="s">
        <v>25</v>
      </c>
      <c r="H9" s="7" t="s">
        <v>50</v>
      </c>
      <c r="I9" s="7" t="s">
        <v>51</v>
      </c>
      <c r="J9" s="8">
        <v>43090</v>
      </c>
      <c r="K9" s="7" t="s">
        <v>23</v>
      </c>
      <c r="L9" s="9" t="s">
        <v>32</v>
      </c>
      <c r="M9" s="9">
        <v>81797230</v>
      </c>
      <c r="N9" s="7"/>
      <c r="O9" s="5" t="s">
        <v>42</v>
      </c>
      <c r="P9" s="7" t="s">
        <v>52</v>
      </c>
      <c r="Q9" s="7"/>
      <c r="R9" s="7" t="s">
        <v>54</v>
      </c>
      <c r="S9" s="7" t="s">
        <v>53</v>
      </c>
      <c r="T9" s="7"/>
      <c r="U9" s="7" t="s">
        <v>55</v>
      </c>
      <c r="V9" s="7" t="s">
        <v>56</v>
      </c>
      <c r="W9" s="7">
        <v>2</v>
      </c>
      <c r="X9" s="7"/>
      <c r="Y9" s="7"/>
      <c r="Z9" s="7"/>
      <c r="AA9" s="7"/>
      <c r="AB9" s="7"/>
      <c r="AC9" s="7"/>
      <c r="AD9" s="7"/>
      <c r="AE9" s="7"/>
      <c r="AF9" s="7"/>
    </row>
    <row r="10" spans="1:32" s="1" customFormat="1" ht="90" x14ac:dyDescent="0.25">
      <c r="A10" s="10">
        <v>3</v>
      </c>
      <c r="B10" s="10" t="s">
        <v>58</v>
      </c>
      <c r="C10" s="10" t="s">
        <v>59</v>
      </c>
      <c r="D10" s="10" t="s">
        <v>61</v>
      </c>
      <c r="E10" s="10" t="s">
        <v>60</v>
      </c>
      <c r="F10" s="10" t="s">
        <v>62</v>
      </c>
      <c r="G10" s="5" t="s">
        <v>25</v>
      </c>
      <c r="H10" s="10" t="s">
        <v>63</v>
      </c>
      <c r="I10" s="10" t="s">
        <v>64</v>
      </c>
      <c r="J10" s="11">
        <v>43074</v>
      </c>
      <c r="K10" s="10" t="s">
        <v>23</v>
      </c>
      <c r="L10" s="10" t="s">
        <v>32</v>
      </c>
      <c r="M10" s="12">
        <v>332067370</v>
      </c>
      <c r="N10" s="10"/>
      <c r="O10" s="10" t="s">
        <v>65</v>
      </c>
      <c r="P10" s="10" t="s">
        <v>66</v>
      </c>
      <c r="Q10" s="10" t="s">
        <v>67</v>
      </c>
      <c r="R10" s="10"/>
      <c r="S10" s="10"/>
      <c r="T10" s="10"/>
      <c r="U10" s="10"/>
      <c r="V10" s="10"/>
      <c r="W10" s="10"/>
      <c r="X10" s="10">
        <v>5081</v>
      </c>
      <c r="Y10" s="10"/>
      <c r="Z10" s="10" t="s">
        <v>97</v>
      </c>
      <c r="AA10" s="10"/>
      <c r="AB10" s="10"/>
      <c r="AC10" s="10"/>
      <c r="AD10" s="10"/>
      <c r="AE10" s="10"/>
      <c r="AF10" s="10"/>
    </row>
    <row r="11" spans="1:32" s="1" customFormat="1" ht="105" x14ac:dyDescent="0.25">
      <c r="A11" s="7">
        <v>4</v>
      </c>
      <c r="B11" s="7" t="s">
        <v>68</v>
      </c>
      <c r="C11" s="7" t="s">
        <v>69</v>
      </c>
      <c r="D11" s="19" t="s">
        <v>61</v>
      </c>
      <c r="E11" s="19" t="s">
        <v>70</v>
      </c>
      <c r="F11" s="19" t="s">
        <v>62</v>
      </c>
      <c r="G11" s="20" t="s">
        <v>25</v>
      </c>
      <c r="H11" s="7" t="s">
        <v>71</v>
      </c>
      <c r="I11" s="7" t="s">
        <v>72</v>
      </c>
      <c r="J11" s="8">
        <v>43091</v>
      </c>
      <c r="K11" s="7" t="s">
        <v>23</v>
      </c>
      <c r="L11" s="7" t="s">
        <v>32</v>
      </c>
      <c r="M11" s="9">
        <v>26778630</v>
      </c>
      <c r="N11" s="7"/>
      <c r="O11" s="10" t="s">
        <v>73</v>
      </c>
      <c r="P11" s="7" t="s">
        <v>74</v>
      </c>
      <c r="Q11" s="7" t="s">
        <v>75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" customFormat="1" ht="90" x14ac:dyDescent="0.25">
      <c r="A12" s="10">
        <v>5</v>
      </c>
      <c r="B12" s="10" t="s">
        <v>76</v>
      </c>
      <c r="C12" s="10" t="s">
        <v>79</v>
      </c>
      <c r="D12" s="10" t="s">
        <v>78</v>
      </c>
      <c r="E12" s="10" t="s">
        <v>80</v>
      </c>
      <c r="F12" s="10" t="s">
        <v>77</v>
      </c>
      <c r="G12" s="5" t="s">
        <v>25</v>
      </c>
      <c r="H12" s="10" t="s">
        <v>81</v>
      </c>
      <c r="I12" s="13" t="s">
        <v>82</v>
      </c>
      <c r="J12" s="11">
        <v>43087</v>
      </c>
      <c r="K12" s="10" t="s">
        <v>23</v>
      </c>
      <c r="L12" s="10" t="s">
        <v>32</v>
      </c>
      <c r="M12" s="12" t="s">
        <v>86</v>
      </c>
      <c r="N12" s="10"/>
      <c r="O12" s="10" t="s">
        <v>106</v>
      </c>
      <c r="P12" s="10" t="s">
        <v>83</v>
      </c>
      <c r="Q12" s="10"/>
      <c r="R12" s="10">
        <v>2680</v>
      </c>
      <c r="S12" s="10" t="s">
        <v>84</v>
      </c>
      <c r="T12" s="10"/>
      <c r="U12" s="10">
        <v>1501</v>
      </c>
      <c r="V12" s="10" t="s">
        <v>85</v>
      </c>
      <c r="W12" s="10">
        <v>2</v>
      </c>
      <c r="X12" s="13"/>
      <c r="Y12" s="10"/>
      <c r="Z12" s="10"/>
      <c r="AA12" s="10"/>
      <c r="AB12" s="10"/>
      <c r="AC12" s="10"/>
      <c r="AD12" s="10"/>
      <c r="AE12" s="10"/>
      <c r="AF12" s="10"/>
    </row>
    <row r="13" spans="1:32" s="1" customFormat="1" ht="60" x14ac:dyDescent="0.25">
      <c r="A13" s="7">
        <v>6</v>
      </c>
      <c r="B13" s="7" t="s">
        <v>87</v>
      </c>
      <c r="C13" s="7" t="s">
        <v>88</v>
      </c>
      <c r="D13" s="7" t="s">
        <v>89</v>
      </c>
      <c r="E13" s="7" t="s">
        <v>90</v>
      </c>
      <c r="F13" s="7" t="s">
        <v>91</v>
      </c>
      <c r="G13" s="19" t="s">
        <v>25</v>
      </c>
      <c r="H13" s="7" t="s">
        <v>92</v>
      </c>
      <c r="I13" s="7" t="s">
        <v>93</v>
      </c>
      <c r="J13" s="8">
        <v>43080</v>
      </c>
      <c r="K13" s="7" t="s">
        <v>23</v>
      </c>
      <c r="L13" s="7" t="s">
        <v>32</v>
      </c>
      <c r="M13" s="9">
        <f>100096990+100988390</f>
        <v>201085380</v>
      </c>
      <c r="N13" s="7"/>
      <c r="O13" s="7" t="s">
        <v>107</v>
      </c>
      <c r="P13" s="7"/>
      <c r="Q13" s="7"/>
      <c r="R13" s="7" t="s">
        <v>94</v>
      </c>
      <c r="S13" s="7" t="s">
        <v>95</v>
      </c>
      <c r="T13" s="7"/>
      <c r="U13" s="7" t="s">
        <v>96</v>
      </c>
      <c r="V13" s="7"/>
      <c r="W13" s="7">
        <v>6</v>
      </c>
      <c r="X13" s="7"/>
      <c r="Y13" s="7"/>
      <c r="Z13" s="7" t="s">
        <v>98</v>
      </c>
      <c r="AA13" s="7"/>
      <c r="AB13" s="7"/>
      <c r="AC13" s="7"/>
      <c r="AD13" s="7"/>
      <c r="AE13" s="7"/>
      <c r="AF13" s="7"/>
    </row>
    <row r="14" spans="1:32" s="1" customFormat="1" ht="60" x14ac:dyDescent="0.25">
      <c r="A14" s="10">
        <v>7</v>
      </c>
      <c r="B14" s="10" t="s">
        <v>99</v>
      </c>
      <c r="C14" s="10" t="s">
        <v>99</v>
      </c>
      <c r="D14" s="10" t="s">
        <v>100</v>
      </c>
      <c r="E14" s="10" t="s">
        <v>101</v>
      </c>
      <c r="F14" s="10" t="s">
        <v>102</v>
      </c>
      <c r="G14" s="10" t="s">
        <v>25</v>
      </c>
      <c r="H14" s="10" t="s">
        <v>103</v>
      </c>
      <c r="I14" s="10" t="s">
        <v>104</v>
      </c>
      <c r="J14" s="11">
        <v>43087</v>
      </c>
      <c r="K14" s="10" t="s">
        <v>23</v>
      </c>
      <c r="L14" s="10" t="s">
        <v>32</v>
      </c>
      <c r="M14" s="12">
        <v>167978160</v>
      </c>
      <c r="N14" s="10"/>
      <c r="O14" s="10" t="s">
        <v>105</v>
      </c>
      <c r="P14" s="10" t="s">
        <v>108</v>
      </c>
      <c r="Q14" s="10"/>
      <c r="R14" s="10">
        <v>2010</v>
      </c>
      <c r="S14" s="10">
        <v>2010</v>
      </c>
      <c r="T14" s="10"/>
      <c r="U14" s="10" t="s">
        <v>110</v>
      </c>
      <c r="V14" s="10" t="s">
        <v>109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" customFormat="1" ht="270" x14ac:dyDescent="0.25">
      <c r="A15" s="7">
        <v>8</v>
      </c>
      <c r="B15" s="7" t="s">
        <v>111</v>
      </c>
      <c r="C15" s="7" t="s">
        <v>111</v>
      </c>
      <c r="D15" s="7" t="s">
        <v>112</v>
      </c>
      <c r="E15" s="7" t="s">
        <v>113</v>
      </c>
      <c r="F15" s="7" t="s">
        <v>114</v>
      </c>
      <c r="G15" s="19" t="s">
        <v>25</v>
      </c>
      <c r="H15" s="7" t="s">
        <v>115</v>
      </c>
      <c r="I15" s="7" t="s">
        <v>116</v>
      </c>
      <c r="J15" s="8">
        <v>43090</v>
      </c>
      <c r="K15" s="7" t="s">
        <v>23</v>
      </c>
      <c r="L15" s="7" t="s">
        <v>32</v>
      </c>
      <c r="M15" s="9">
        <v>10557320</v>
      </c>
      <c r="N15" s="7"/>
      <c r="O15" s="7" t="s">
        <v>117</v>
      </c>
      <c r="P15" s="7" t="s">
        <v>118</v>
      </c>
      <c r="Q15" s="7"/>
      <c r="R15" s="7" t="s">
        <v>119</v>
      </c>
      <c r="S15" s="7"/>
      <c r="T15" s="7"/>
      <c r="U15" s="7"/>
      <c r="V15" s="7" t="s">
        <v>120</v>
      </c>
      <c r="W15" s="7"/>
      <c r="X15" s="7"/>
      <c r="Y15" s="7"/>
      <c r="Z15" s="21" t="s">
        <v>121</v>
      </c>
      <c r="AA15" s="7"/>
      <c r="AB15" s="7"/>
      <c r="AC15" s="7"/>
      <c r="AD15" s="7"/>
      <c r="AE15" s="7"/>
      <c r="AF15" s="7"/>
    </row>
    <row r="16" spans="1:3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2" customFormat="1" x14ac:dyDescent="0.25"/>
    <row r="26" s="2" customFormat="1" x14ac:dyDescent="0.25"/>
  </sheetData>
  <sheetProtection password="EF3E" sheet="1" formatCells="0" formatColumns="0" formatRows="0" insertColumns="0" insertRows="0" insertHyperlinks="0" deleteColumns="0" deleteRows="0"/>
  <mergeCells count="23">
    <mergeCell ref="AD6:AD7"/>
    <mergeCell ref="AE6:AE7"/>
    <mergeCell ref="AF6:AF7"/>
    <mergeCell ref="D6:D7"/>
    <mergeCell ref="AC6:AC7"/>
    <mergeCell ref="J6:J7"/>
    <mergeCell ref="I6:I7"/>
    <mergeCell ref="H6:H7"/>
    <mergeCell ref="G6:G7"/>
    <mergeCell ref="P6:Z6"/>
    <mergeCell ref="O6:O7"/>
    <mergeCell ref="N6:N7"/>
    <mergeCell ref="M6:M7"/>
    <mergeCell ref="L6:L7"/>
    <mergeCell ref="K6:K7"/>
    <mergeCell ref="C3:G3"/>
    <mergeCell ref="A6:A7"/>
    <mergeCell ref="B6:B7"/>
    <mergeCell ref="AA6:AA7"/>
    <mergeCell ref="AB6:AB7"/>
    <mergeCell ref="F6:F7"/>
    <mergeCell ref="E6:E7"/>
    <mergeCell ref="C6:C7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expert08</dc:creator>
  <cp:lastModifiedBy>expert08</cp:lastModifiedBy>
  <cp:lastPrinted>2018-03-14T13:06:33Z</cp:lastPrinted>
  <dcterms:created xsi:type="dcterms:W3CDTF">2018-02-27T11:18:36Z</dcterms:created>
  <dcterms:modified xsi:type="dcterms:W3CDTF">2018-03-16T06:00:02Z</dcterms:modified>
</cp:coreProperties>
</file>